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0140" windowHeight="10950" activeTab="0"/>
  </bookViews>
  <sheets>
    <sheet name="tabella 1" sheetId="1" r:id="rId1"/>
    <sheet name="tabella 2" sheetId="2" r:id="rId2"/>
    <sheet name="tabella 4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<sst xmlns="http://schemas.openxmlformats.org/spreadsheetml/2006/main" count="37" uniqueCount="26">
  <si>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Prezzo monorario
€/kWh</t>
  </si>
  <si>
    <t>Prezzo fascia F1 
€/kWh</t>
  </si>
  <si>
    <t>Prezzo fasce F2 e F3 
€/kWh</t>
  </si>
  <si>
    <t>Tabella 2: Stima della spesa annua, escluse le imposte, per la fornitura di energia elettrica in base alle condizioni economiche dell’Autorità (valori espressi in euro)</t>
  </si>
  <si>
    <t>Consumo annuo (kWh)</t>
  </si>
  <si>
    <t>2.1 - Cliente con potenza impegnata 3 kW e contratto per abitazione di residenza</t>
  </si>
  <si>
    <t>2.2. Cliente con potenza impegnata 3 kW e contratto per abitazione non di residenza</t>
  </si>
  <si>
    <t>2.3. Cliente con potenza impegnata 4,5 kW</t>
  </si>
  <si>
    <t>Variazione euro</t>
  </si>
  <si>
    <t>Variazione %</t>
  </si>
  <si>
    <t>Tabella 1: Prezzi al kWh per cliente tipo (potenza impegnata 3 kW, contratto per abitazione di residenza anagrafica, consumo pari a 2.700 kWh/anno), escluse le imposte</t>
  </si>
  <si>
    <t>** Valori calcolati con coefficiente P pari a 0,03852 GJ/Smc</t>
  </si>
  <si>
    <t>4.1 - servizio elettrico, spesa annua per cliente con potenza impegnata 3 kW e contratto per abitazione di residenza anagrafica, consumo pari a 2.700 kWh/anno, incluse le imposte*</t>
  </si>
  <si>
    <t>* Valori calcolati con corrispettivo PED monorario</t>
  </si>
  <si>
    <t>4.2 - servizio gas, spesa annua per cliente domestico tipo con consumo pari a 1.400 Smc/anno, incluse le imposte**</t>
  </si>
  <si>
    <t>Profilo tipo
(prezzo monorario)</t>
  </si>
  <si>
    <t>Profilo spostato su fasce non di punta (F1=10%; F2 e F3 = 90%)
prezzi biorari</t>
  </si>
  <si>
    <t>Profilo spostato sulla fascia di punta (F1=60%; F2 e F3=40%)
prezzi biorari</t>
  </si>
  <si>
    <t>Secondo trimestre 2012</t>
  </si>
  <si>
    <t>Terzo trimestre 2012</t>
  </si>
  <si>
    <t>Tabella 4: Variazioni rispetto al secondo trimestre 2012 della spesa annua per il cliente domestico tipo servito alle condizioni economiche stabilite dall'Autorità</t>
  </si>
  <si>
    <t>Secondo trimestre 2012 **</t>
  </si>
  <si>
    <t>** Valori relativi alle condizioni economiche vigenti nel bimestre maggio-giugno 2012</t>
  </si>
  <si>
    <t>Spesa annua calcolata sulla base dei corrispettivi aggiornati al 1 luglio 2012</t>
  </si>
  <si>
    <t>Prezzi calcolati sulla base dei corrispettivi aggiornati al 1 luglio 2012</t>
  </si>
  <si>
    <t>Prezzo biorario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</si>
</sst>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#,##0.000000_ ;[Red]\-#,##0.000000\ "/>
    <numFmt numFmtId="174" formatCode="#,##0.000"/>
    <numFmt numFmtId="175" formatCode="#,##0.0000"/>
    <numFmt numFmtId="176" formatCode="0.000000"/>
    <numFmt numFmtId="177" formatCode="0.00000"/>
    <numFmt numFmtId="178" formatCode="0.0000"/>
    <numFmt numFmtId="179" formatCode="0.000"/>
    <numFmt numFmtId="180" formatCode="#,##0.000000"/>
    <numFmt numFmtId="181" formatCode="#,##0.00000_ ;[Red]\-#,##0.00000\ "/>
    <numFmt numFmtId="182" formatCode="0.00000_ ;[Red]\-0.00000\ "/>
    <numFmt numFmtId="183" formatCode="0.0"/>
    <numFmt numFmtId="184" formatCode="#,##0.00_ ;[Red]\-#,##0.00\ "/>
    <numFmt numFmtId="185" formatCode="#,##0_ ;\-#,##0\ "/>
    <numFmt numFmtId="186" formatCode="#,##0.0"/>
    <numFmt numFmtId="187" formatCode="0.00000000"/>
    <numFmt numFmtId="188" formatCode="0.0000000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0.000000000%"/>
    <numFmt numFmtId="196" formatCode="0.0000000000%"/>
    <numFmt numFmtId="197" formatCode="0.00000000000%"/>
    <numFmt numFmtId="198" formatCode="0.000000000000%"/>
    <numFmt numFmtId="199" formatCode="0.0000000000000%"/>
    <numFmt numFmtId="200" formatCode="0.00000000000000%"/>
    <numFmt numFmtId="201" formatCode="0.000000000000000%"/>
    <numFmt numFmtId="202" formatCode="0.0000000000000000%"/>
    <numFmt numFmtId="203" formatCode="0.00000000000000000%"/>
    <numFmt numFmtId="204" formatCode="0.000000000000000000%"/>
    <numFmt numFmtId="205" formatCode="0.0000000000000000000%"/>
    <numFmt numFmtId="206" formatCode="0.00000000000000000000%"/>
    <numFmt numFmtId="207" formatCode="0.000000000000000000000%"/>
    <numFmt numFmtId="208" formatCode="0.0000000000000000000000%"/>
    <numFmt numFmtId="209" formatCode="0.00000000000000000000000%"/>
    <numFmt numFmtId="210" formatCode="0.000000000000000000000000%"/>
    <numFmt numFmtId="211" formatCode="0.0000000000000000000000000%"/>
    <numFmt numFmtId="212" formatCode="0.00000000000000000000000000%"/>
    <numFmt numFmtId="213" formatCode="0.000000000000000000000000000%"/>
    <numFmt numFmtId="214" formatCode="0.0000000000000000000000000000%"/>
    <numFmt numFmtId="215" formatCode="0.00000000000000000000000000000%"/>
    <numFmt numFmtId="216" formatCode="0.0%"/>
    <numFmt numFmtId="217" formatCode="#,##0.0000000"/>
    <numFmt numFmtId="218" formatCode="#,##0.00000000"/>
    <numFmt numFmtId="219" formatCode="#,##0.000000000"/>
    <numFmt numFmtId="220" formatCode="d/m"/>
    <numFmt numFmtId="221" formatCode="0.000000000"/>
    <numFmt numFmtId="222" formatCode="_-* #,##0.000000_-;\-* #,##0.000000_-;_-* &quot;-&quot;????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5" fontId="4" fillId="0" borderId="5" xfId="17" applyNumberFormat="1" applyFont="1" applyFill="1" applyBorder="1" applyAlignment="1">
      <alignment horizontal="center" vertical="center"/>
    </xf>
    <xf numFmtId="185" fontId="4" fillId="0" borderId="6" xfId="17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21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216" fontId="4" fillId="0" borderId="0" xfId="0" applyNumberFormat="1" applyFont="1" applyBorder="1" applyAlignment="1">
      <alignment horizontal="center" vertical="center"/>
    </xf>
    <xf numFmtId="216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43" fontId="4" fillId="0" borderId="3" xfId="17" applyFont="1" applyBorder="1" applyAlignment="1">
      <alignment vertical="center"/>
    </xf>
    <xf numFmtId="43" fontId="4" fillId="0" borderId="7" xfId="17" applyFont="1" applyBorder="1" applyAlignment="1">
      <alignment vertical="center"/>
    </xf>
    <xf numFmtId="43" fontId="4" fillId="0" borderId="8" xfId="17" applyFont="1" applyBorder="1" applyAlignment="1">
      <alignment vertical="center"/>
    </xf>
    <xf numFmtId="43" fontId="4" fillId="0" borderId="0" xfId="17" applyFont="1" applyBorder="1" applyAlignment="1">
      <alignment vertical="center"/>
    </xf>
    <xf numFmtId="43" fontId="4" fillId="0" borderId="9" xfId="17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3" fontId="4" fillId="0" borderId="10" xfId="17" applyFont="1" applyBorder="1" applyAlignment="1">
      <alignment vertical="center"/>
    </xf>
    <xf numFmtId="222" fontId="4" fillId="0" borderId="1" xfId="0" applyNumberFormat="1" applyFont="1" applyBorder="1" applyAlignment="1">
      <alignment vertical="center"/>
    </xf>
    <xf numFmtId="222" fontId="4" fillId="0" borderId="1" xfId="0" applyNumberFormat="1" applyFont="1" applyBorder="1" applyAlignment="1">
      <alignment vertical="center" wrapText="1"/>
    </xf>
    <xf numFmtId="43" fontId="4" fillId="0" borderId="0" xfId="17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9.140625" defaultRowHeight="12.75"/>
  <cols>
    <col min="1" max="3" width="22.7109375" style="2" customWidth="1"/>
    <col min="4" max="16384" width="9.140625" style="2" customWidth="1"/>
  </cols>
  <sheetData>
    <row r="2" spans="1:9" ht="25.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</row>
    <row r="4" spans="1:5" ht="12.75">
      <c r="A4" s="36" t="s">
        <v>0</v>
      </c>
      <c r="B4" s="36" t="s">
        <v>25</v>
      </c>
      <c r="C4" s="36"/>
      <c r="D4" s="37"/>
      <c r="E4" s="37"/>
    </row>
    <row r="5" spans="1:5" ht="25.5">
      <c r="A5" s="36"/>
      <c r="B5" s="4" t="s">
        <v>1</v>
      </c>
      <c r="C5" s="4" t="s">
        <v>2</v>
      </c>
      <c r="D5" s="24"/>
      <c r="E5" s="24"/>
    </row>
    <row r="6" spans="1:5" s="5" customFormat="1" ht="15" customHeight="1">
      <c r="A6" s="33">
        <v>0.1658222592592593</v>
      </c>
      <c r="B6" s="33">
        <v>0.17295225925925928</v>
      </c>
      <c r="C6" s="34">
        <v>0.16224225925925925</v>
      </c>
      <c r="D6" s="25"/>
      <c r="E6" s="25"/>
    </row>
    <row r="8" ht="12.75">
      <c r="A8" s="6" t="s">
        <v>24</v>
      </c>
    </row>
  </sheetData>
  <mergeCells count="4">
    <mergeCell ref="A4:A5"/>
    <mergeCell ref="B4:C4"/>
    <mergeCell ref="D4:E4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2">
      <selection activeCell="A26" sqref="A26"/>
    </sheetView>
  </sheetViews>
  <sheetFormatPr defaultColWidth="9.140625" defaultRowHeight="12.75"/>
  <cols>
    <col min="1" max="1" width="16.7109375" style="2" customWidth="1"/>
    <col min="2" max="2" width="20.7109375" style="2" customWidth="1"/>
    <col min="3" max="4" width="30.7109375" style="2" customWidth="1"/>
    <col min="5" max="16384" width="9.140625" style="2" customWidth="1"/>
  </cols>
  <sheetData>
    <row r="2" spans="1:4" ht="25.5" customHeight="1">
      <c r="A2" s="38" t="s">
        <v>3</v>
      </c>
      <c r="B2" s="38"/>
      <c r="C2" s="38"/>
      <c r="D2" s="38"/>
    </row>
    <row r="3" spans="1:3" ht="12.75" customHeight="1">
      <c r="A3" s="1"/>
      <c r="B3" s="1"/>
      <c r="C3" s="1"/>
    </row>
    <row r="4" spans="1:3" ht="15" customHeight="1">
      <c r="A4" s="40" t="s">
        <v>5</v>
      </c>
      <c r="B4" s="40"/>
      <c r="C4" s="40"/>
    </row>
    <row r="5" spans="1:4" ht="38.25" customHeight="1">
      <c r="A5" s="7" t="s">
        <v>4</v>
      </c>
      <c r="B5" s="3" t="s">
        <v>15</v>
      </c>
      <c r="C5" s="31" t="s">
        <v>16</v>
      </c>
      <c r="D5" s="8" t="s">
        <v>17</v>
      </c>
    </row>
    <row r="6" spans="1:4" ht="13.5" customHeight="1">
      <c r="A6" s="10">
        <v>1200</v>
      </c>
      <c r="B6" s="26">
        <v>198.85360000000006</v>
      </c>
      <c r="C6" s="32">
        <v>195.84280000000004</v>
      </c>
      <c r="D6" s="26">
        <v>202.26880000000003</v>
      </c>
    </row>
    <row r="7" spans="1:4" ht="13.5" customHeight="1">
      <c r="A7" s="10">
        <v>2700</v>
      </c>
      <c r="B7" s="27">
        <v>447.7201000000001</v>
      </c>
      <c r="C7" s="29">
        <v>440.9458000000001</v>
      </c>
      <c r="D7" s="27">
        <v>455.40430000000003</v>
      </c>
    </row>
    <row r="8" spans="1:4" ht="13.5" customHeight="1">
      <c r="A8" s="10">
        <v>3500</v>
      </c>
      <c r="B8" s="27">
        <v>641.8921</v>
      </c>
      <c r="C8" s="29">
        <v>633.1106</v>
      </c>
      <c r="D8" s="27">
        <v>651.8531</v>
      </c>
    </row>
    <row r="9" spans="1:4" ht="13.5" customHeight="1">
      <c r="A9" s="11">
        <v>4500</v>
      </c>
      <c r="B9" s="28">
        <v>887.1811</v>
      </c>
      <c r="C9" s="30">
        <v>875.8906</v>
      </c>
      <c r="D9" s="28">
        <v>899.9881</v>
      </c>
    </row>
    <row r="11" spans="1:4" ht="15" customHeight="1">
      <c r="A11" s="39" t="s">
        <v>6</v>
      </c>
      <c r="B11" s="39"/>
      <c r="C11" s="39"/>
      <c r="D11" s="39"/>
    </row>
    <row r="12" spans="1:4" ht="38.25" customHeight="1">
      <c r="A12" s="7" t="s">
        <v>4</v>
      </c>
      <c r="B12" s="7" t="s">
        <v>15</v>
      </c>
      <c r="C12" s="9" t="s">
        <v>16</v>
      </c>
      <c r="D12" s="8" t="s">
        <v>17</v>
      </c>
    </row>
    <row r="13" spans="1:4" ht="12.75">
      <c r="A13" s="10">
        <v>1200</v>
      </c>
      <c r="B13" s="26">
        <v>308.0393</v>
      </c>
      <c r="C13" s="32">
        <v>305.0285</v>
      </c>
      <c r="D13" s="26">
        <v>311.45450000000005</v>
      </c>
    </row>
    <row r="14" spans="1:4" ht="12.75">
      <c r="A14" s="10">
        <v>2700</v>
      </c>
      <c r="B14" s="27">
        <v>596.6138</v>
      </c>
      <c r="C14" s="29">
        <v>589.8394999999999</v>
      </c>
      <c r="D14" s="27">
        <v>604.2979999999999</v>
      </c>
    </row>
    <row r="15" spans="1:4" ht="12.75">
      <c r="A15" s="10">
        <v>3500</v>
      </c>
      <c r="B15" s="27">
        <v>784.3058</v>
      </c>
      <c r="C15" s="29">
        <v>775.5242999999999</v>
      </c>
      <c r="D15" s="27">
        <v>794.2667999999999</v>
      </c>
    </row>
    <row r="16" spans="1:4" ht="12.75">
      <c r="A16" s="11">
        <v>4500</v>
      </c>
      <c r="B16" s="28">
        <v>1021.2488</v>
      </c>
      <c r="C16" s="30">
        <v>1009.9583</v>
      </c>
      <c r="D16" s="28">
        <v>1034.0557999999999</v>
      </c>
    </row>
    <row r="18" spans="1:3" ht="15" customHeight="1">
      <c r="A18" s="40" t="s">
        <v>7</v>
      </c>
      <c r="B18" s="40"/>
      <c r="C18" s="40"/>
    </row>
    <row r="19" spans="1:4" ht="38.25" customHeight="1">
      <c r="A19" s="7" t="s">
        <v>4</v>
      </c>
      <c r="B19" s="7" t="s">
        <v>15</v>
      </c>
      <c r="C19" s="3" t="s">
        <v>16</v>
      </c>
      <c r="D19" s="8" t="s">
        <v>17</v>
      </c>
    </row>
    <row r="20" spans="1:4" ht="12.75">
      <c r="A20" s="10">
        <v>1200</v>
      </c>
      <c r="B20" s="26">
        <v>330.89885000000004</v>
      </c>
      <c r="C20" s="32">
        <v>327.88805</v>
      </c>
      <c r="D20" s="26">
        <v>334.31405000000007</v>
      </c>
    </row>
    <row r="21" spans="1:4" ht="12.75">
      <c r="A21" s="10">
        <v>2700</v>
      </c>
      <c r="B21" s="27">
        <v>619.47335</v>
      </c>
      <c r="C21" s="29">
        <v>612.6990499999999</v>
      </c>
      <c r="D21" s="27">
        <v>627.1575499999999</v>
      </c>
    </row>
    <row r="22" spans="1:4" ht="12.75">
      <c r="A22" s="10">
        <v>3500</v>
      </c>
      <c r="B22" s="27">
        <v>807.16535</v>
      </c>
      <c r="C22" s="29">
        <v>798.3838499999999</v>
      </c>
      <c r="D22" s="27">
        <v>817.12635</v>
      </c>
    </row>
    <row r="23" spans="1:4" ht="12.75">
      <c r="A23" s="11">
        <v>4500</v>
      </c>
      <c r="B23" s="28">
        <v>1044.10835</v>
      </c>
      <c r="C23" s="30">
        <v>1032.81785</v>
      </c>
      <c r="D23" s="28">
        <v>1056.9153499999998</v>
      </c>
    </row>
    <row r="25" ht="12.75">
      <c r="A25" s="12" t="s">
        <v>23</v>
      </c>
    </row>
  </sheetData>
  <mergeCells count="4">
    <mergeCell ref="A11:D11"/>
    <mergeCell ref="A18:C18"/>
    <mergeCell ref="A2:D2"/>
    <mergeCell ref="A4:C4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7" sqref="A17"/>
    </sheetView>
  </sheetViews>
  <sheetFormatPr defaultColWidth="9.140625" defaultRowHeight="12.75"/>
  <cols>
    <col min="1" max="4" width="20.7109375" style="14" customWidth="1"/>
    <col min="5" max="16384" width="9.140625" style="14" customWidth="1"/>
  </cols>
  <sheetData>
    <row r="2" ht="12.75" customHeight="1">
      <c r="A2" s="13" t="s">
        <v>20</v>
      </c>
    </row>
    <row r="3" ht="12.75">
      <c r="A3" s="13"/>
    </row>
    <row r="4" ht="12.75">
      <c r="A4" s="13"/>
    </row>
    <row r="5" spans="1:6" ht="30" customHeight="1">
      <c r="A5" s="41" t="s">
        <v>12</v>
      </c>
      <c r="B5" s="41"/>
      <c r="C5" s="41"/>
      <c r="D5" s="41"/>
      <c r="E5" s="41"/>
      <c r="F5" s="41"/>
    </row>
    <row r="6" spans="1:4" ht="30" customHeight="1">
      <c r="A6" s="15" t="s">
        <v>21</v>
      </c>
      <c r="B6" s="15" t="s">
        <v>19</v>
      </c>
      <c r="C6" s="15" t="s">
        <v>8</v>
      </c>
      <c r="D6" s="15" t="s">
        <v>9</v>
      </c>
    </row>
    <row r="7" spans="1:4" ht="15" customHeight="1">
      <c r="A7" s="16">
        <v>515.3211800000001</v>
      </c>
      <c r="B7" s="16">
        <v>516.4633100000002</v>
      </c>
      <c r="C7" s="16">
        <v>1.1421300000000656</v>
      </c>
      <c r="D7" s="23">
        <v>0.0022163459301247634</v>
      </c>
    </row>
    <row r="8" spans="1:4" ht="12.75" customHeight="1">
      <c r="A8" s="21"/>
      <c r="B8" s="21"/>
      <c r="C8" s="21"/>
      <c r="D8" s="22"/>
    </row>
    <row r="9" ht="12.75">
      <c r="A9" s="19" t="s">
        <v>13</v>
      </c>
    </row>
    <row r="10" ht="12.75">
      <c r="A10" s="19" t="s">
        <v>22</v>
      </c>
    </row>
    <row r="12" spans="1:6" ht="15" customHeight="1">
      <c r="A12" s="42" t="s">
        <v>14</v>
      </c>
      <c r="B12" s="42"/>
      <c r="C12" s="42"/>
      <c r="D12" s="42"/>
      <c r="E12" s="42"/>
      <c r="F12" s="42"/>
    </row>
    <row r="13" spans="1:4" ht="30" customHeight="1">
      <c r="A13" s="15" t="s">
        <v>18</v>
      </c>
      <c r="B13" s="15" t="s">
        <v>19</v>
      </c>
      <c r="C13" s="15" t="s">
        <v>8</v>
      </c>
      <c r="D13" s="15" t="s">
        <v>9</v>
      </c>
    </row>
    <row r="14" spans="1:4" ht="15" customHeight="1">
      <c r="A14" s="17">
        <v>1230.93</v>
      </c>
      <c r="B14" s="17">
        <v>1263.04</v>
      </c>
      <c r="C14" s="16">
        <f>B14-A14</f>
        <v>32.1099999999999</v>
      </c>
      <c r="D14" s="23">
        <f>C14/A14</f>
        <v>0.026085967520492553</v>
      </c>
    </row>
    <row r="16" s="20" customFormat="1" ht="12">
      <c r="A16" s="19" t="s">
        <v>11</v>
      </c>
    </row>
    <row r="18" spans="1:4" ht="12.75">
      <c r="A18" s="35"/>
      <c r="B18" s="35"/>
      <c r="D18" s="18"/>
    </row>
  </sheetData>
  <mergeCells count="2">
    <mergeCell ref="A5:F5"/>
    <mergeCell ref="A12:F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DFRANCHI</dc:creator>
  <cp:keywords/>
  <dc:description/>
  <cp:lastModifiedBy>Enersud</cp:lastModifiedBy>
  <cp:lastPrinted>2012-03-29T13:34:06Z</cp:lastPrinted>
  <dcterms:created xsi:type="dcterms:W3CDTF">2010-12-01T11:01:35Z</dcterms:created>
  <dcterms:modified xsi:type="dcterms:W3CDTF">2012-07-10T08:59:08Z</dcterms:modified>
  <cp:category/>
  <cp:version/>
  <cp:contentType/>
  <cp:contentStatus/>
</cp:coreProperties>
</file>